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RIS\EIBs\"/>
    </mc:Choice>
  </mc:AlternateContent>
  <xr:revisionPtr revIDLastSave="0" documentId="8_{BFFCB9B2-65F3-445F-B3F1-B01DF59AC3A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Request Compensation Change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8" i="2" l="1"/>
  <c r="AK9" i="2" s="1"/>
  <c r="B7" i="2"/>
  <c r="B8" i="2" s="1"/>
  <c r="B9" i="2" s="1"/>
  <c r="AK6" i="2"/>
  <c r="AK7" i="2" s="1"/>
</calcChain>
</file>

<file path=xl/sharedStrings.xml><?xml version="1.0" encoding="utf-8"?>
<sst xmlns="http://schemas.openxmlformats.org/spreadsheetml/2006/main" count="429" uniqueCount="134">
  <si>
    <t>Request Compensation Change</t>
  </si>
  <si>
    <t>Area</t>
  </si>
  <si>
    <t>All</t>
  </si>
  <si>
    <t>Compensation Change Data (All)</t>
  </si>
  <si>
    <t>Compensation Guidelines Data (All &gt; Compensation Change Data)</t>
  </si>
  <si>
    <t>Pay Plan Data (All &gt; Compensation Change Data)</t>
  </si>
  <si>
    <t>Pay Plan Sub Data+ (All &gt; Compensation Change Data &gt; Pay Plan Data)</t>
  </si>
  <si>
    <t>Unit Salary Plan Data (All &gt; Compensation Change Data)</t>
  </si>
  <si>
    <t>Unit Salary Plan Sub Data+ (All &gt; Compensation Change Data &gt; Unit Salary Plan Data)</t>
  </si>
  <si>
    <t>Allowance Plan Data (All &gt; Compensation Change Data)</t>
  </si>
  <si>
    <t>Allowance Plan Sub Data+ (All &gt; Compensation Change Data &gt; Allowance Plan Data)</t>
  </si>
  <si>
    <t>Unit Allowance Plan Data (All &gt; Compensation Change Data)</t>
  </si>
  <si>
    <t>Unit Allowance Plan Sub Data+ (All &gt; Compensation Change Data &gt; Unit Allowance Plan Data)</t>
  </si>
  <si>
    <t>Bonus Plan Data (All &gt; Compensation Change Data)</t>
  </si>
  <si>
    <t>Bonus Plan Sub Data+ (All &gt; Compensation Change Data &gt; Bonus Plan Data)</t>
  </si>
  <si>
    <t>Merit Plan Data (All &gt; Compensation Change Data)</t>
  </si>
  <si>
    <t>Merit Plan Sub Data+ (All &gt; Compensation Change Data &gt; Merit Plan Data)</t>
  </si>
  <si>
    <t>Commission Plan Data (All &gt; Compensation Change Data)</t>
  </si>
  <si>
    <t>Commission Plan Sub Data+ (All &gt; Compensation Change Data &gt; Commission Plan Data)</t>
  </si>
  <si>
    <t>Stock Plan Data (All &gt; Compensation Change Data)</t>
  </si>
  <si>
    <t>Stock Plan Sub Data+ (All &gt; Compensation Change Data &gt; Stock Plan Data)</t>
  </si>
  <si>
    <t>Remove Plan Data+ (All &gt; Compensation Change Data)</t>
  </si>
  <si>
    <t>Period Salary Plan Data (All &gt; Compensation Change Data)</t>
  </si>
  <si>
    <t>Period Salary Plan Sub Data+ (All &gt; Compensation Change Data &gt; Period Salary Plan Data)</t>
  </si>
  <si>
    <t>Calculated Plan Data (All &gt; Compensation Change Data)</t>
  </si>
  <si>
    <t>Calculated Plan Sub Data+ (All &gt; Compensation Change Data &gt; Calculated Plan Data)</t>
  </si>
  <si>
    <t>Restrictions</t>
  </si>
  <si>
    <t>Required</t>
  </si>
  <si>
    <t>Optional</t>
  </si>
  <si>
    <t>Optional. May have multiples</t>
  </si>
  <si>
    <t>Format</t>
  </si>
  <si>
    <t>Text</t>
  </si>
  <si>
    <t>Employee_ID</t>
  </si>
  <si>
    <t>Position_ID</t>
  </si>
  <si>
    <t>YYYY-MM-DD</t>
  </si>
  <si>
    <t>Y/N</t>
  </si>
  <si>
    <t>General_Event_Subcategory_ID</t>
  </si>
  <si>
    <t>Number (26,6)</t>
  </si>
  <si>
    <t>Number (21,6)</t>
  </si>
  <si>
    <t>Compensation_Package_ID</t>
  </si>
  <si>
    <t>Compensation_Grade_ID</t>
  </si>
  <si>
    <t>Compensation_Grade_Profile_ID</t>
  </si>
  <si>
    <t>Compensation_Step_ID</t>
  </si>
  <si>
    <t>Compensation_Plan_ID</t>
  </si>
  <si>
    <t>Currency_ID</t>
  </si>
  <si>
    <t>Frequency_ID</t>
  </si>
  <si>
    <t>Number (20,10)</t>
  </si>
  <si>
    <t>Number (16,6)</t>
  </si>
  <si>
    <t>Number (18,6)</t>
  </si>
  <si>
    <t>Compensation_Period_ID</t>
  </si>
  <si>
    <t>Fields</t>
  </si>
  <si>
    <t>Spreadsheet Key*</t>
  </si>
  <si>
    <t>Employee*</t>
  </si>
  <si>
    <t>Position</t>
  </si>
  <si>
    <t>Compensation Change Date*</t>
  </si>
  <si>
    <t>Compensation Change On Next Pay Period*</t>
  </si>
  <si>
    <t>Employee Visibility Date</t>
  </si>
  <si>
    <t>Reason*</t>
  </si>
  <si>
    <t>Override Compensation Basis Calculation</t>
  </si>
  <si>
    <t>Primary Compensation Basis</t>
  </si>
  <si>
    <t>Primary Compensation Basis Amount Change</t>
  </si>
  <si>
    <t>Primary Compensation Basis Percent Change</t>
  </si>
  <si>
    <t>Compensation Package</t>
  </si>
  <si>
    <t>Compensation Grade</t>
  </si>
  <si>
    <t>Compensation Grade Profile</t>
  </si>
  <si>
    <t>Compensation Step</t>
  </si>
  <si>
    <t>Progression Start Date</t>
  </si>
  <si>
    <t>Replace</t>
  </si>
  <si>
    <t>Row ID*</t>
  </si>
  <si>
    <t>Pay Plan</t>
  </si>
  <si>
    <t>Amount*</t>
  </si>
  <si>
    <t>Percent Change*</t>
  </si>
  <si>
    <t>Amount Change*</t>
  </si>
  <si>
    <t>Currency</t>
  </si>
  <si>
    <t>Frequency</t>
  </si>
  <si>
    <t>Expected End Date</t>
  </si>
  <si>
    <t>Actual End Date</t>
  </si>
  <si>
    <t>Unit Salary Plan</t>
  </si>
  <si>
    <t>Per Unit Amount</t>
  </si>
  <si>
    <t>Default Units</t>
  </si>
  <si>
    <t>Allowance Plan</t>
  </si>
  <si>
    <t>Percent</t>
  </si>
  <si>
    <t>Amount</t>
  </si>
  <si>
    <t>Manage by Compensation Basis Override Amount</t>
  </si>
  <si>
    <t>Reimbursement Start Date</t>
  </si>
  <si>
    <t>Fixed for Manage by Basis Total</t>
  </si>
  <si>
    <t>Unit Allowance Plan</t>
  </si>
  <si>
    <t>Number of Units</t>
  </si>
  <si>
    <t>Bonus Plan</t>
  </si>
  <si>
    <t>Individual Target Amount</t>
  </si>
  <si>
    <t>Individual Target Percent</t>
  </si>
  <si>
    <t>Guaranteed Minimum</t>
  </si>
  <si>
    <t>Percent Assigned</t>
  </si>
  <si>
    <t>Merit Plan</t>
  </si>
  <si>
    <t>Commission Plan</t>
  </si>
  <si>
    <t>Target Amount</t>
  </si>
  <si>
    <t>Draw Amount</t>
  </si>
  <si>
    <t>Draw Frequency</t>
  </si>
  <si>
    <t>Draw Duration</t>
  </si>
  <si>
    <t>Recoverable</t>
  </si>
  <si>
    <t>Stock Plan</t>
  </si>
  <si>
    <t>Individual Target Shares</t>
  </si>
  <si>
    <t>Compensation Plan+</t>
  </si>
  <si>
    <t>Period Salary Plan</t>
  </si>
  <si>
    <t>Compensation Period</t>
  </si>
  <si>
    <t>Compensation Period Multiplier</t>
  </si>
  <si>
    <t>Calculated Plan</t>
  </si>
  <si>
    <t>P176218</t>
  </si>
  <si>
    <t>N</t>
  </si>
  <si>
    <t>PlanAssignmentChange</t>
  </si>
  <si>
    <t>Y</t>
  </si>
  <si>
    <t>Salary_Plan</t>
  </si>
  <si>
    <t>USD</t>
  </si>
  <si>
    <t>Annual</t>
  </si>
  <si>
    <t>BiWeekly</t>
  </si>
  <si>
    <t>P174334</t>
  </si>
  <si>
    <t>Jane Doe</t>
  </si>
  <si>
    <t>Jo Buck</t>
  </si>
  <si>
    <t>123456</t>
  </si>
  <si>
    <t>234567</t>
  </si>
  <si>
    <t>Plan Name</t>
  </si>
  <si>
    <t>Action</t>
  </si>
  <si>
    <t>Bi-weekly</t>
  </si>
  <si>
    <t>CARTS_Admin_SSM</t>
  </si>
  <si>
    <t>Add</t>
  </si>
  <si>
    <t>CARTS_Admin_SOM</t>
  </si>
  <si>
    <t>Change</t>
  </si>
  <si>
    <t>CARTS_Strategic_SOM</t>
  </si>
  <si>
    <t>Remove</t>
  </si>
  <si>
    <t>CARTS_Research_SSM</t>
  </si>
  <si>
    <t>CARTS_Teaching_SSM</t>
  </si>
  <si>
    <t>CARTS_Teaching_SOM</t>
  </si>
  <si>
    <t>CARTS_Strategic_SSM</t>
  </si>
  <si>
    <t>CARTS_Research_SOM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</si>
</sst>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8"/>
      <color indexed="9"/>
      <name val="Arial"/>
      <family val="2"/>
    </font>
    <font>
      <b/>
      <sz val="14"/>
      <color indexed="18"/>
      <name val="Arial"/>
      <family val="2"/>
    </font>
    <font>
      <sz val="8"/>
      <color indexed="23"/>
      <name val="Arial"/>
      <family val="2"/>
    </font>
    <font>
      <sz val="11"/>
      <color rgb="FF49494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  <fill>
      <patternFill patternType="solid">
        <fgColor rgb="FF75923C"/>
        <bgColor indexed="64"/>
      </patternFill>
    </fill>
    <fill>
      <patternFill patternType="solid">
        <fgColor rgb="FF000066"/>
        <bgColor indexed="64"/>
      </patternFill>
    </fill>
    <fill>
      <patternFill patternType="lightGrid">
        <fgColor rgb="FFFFFFFF"/>
        <bgColor rgb="FFFFFFCC"/>
      </patternFill>
    </fill>
    <fill>
      <patternFill patternType="solid">
        <fgColor rgb="FFE8EBE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875E1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>
      <alignment vertical="top"/>
    </xf>
  </cellStyleXfs>
  <cellXfs count="22">
    <xf numFmtId="0" fontId="0" fillId="0" borderId="0" xfId="0"/>
    <xf numFmtId="49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19" fillId="34" borderId="1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5" borderId="10" xfId="0" applyNumberFormat="1" applyFont="1" applyFill="1" applyBorder="1" applyAlignment="1" applyProtection="1"/>
    <xf numFmtId="0" fontId="21" fillId="36" borderId="10" xfId="0" applyNumberFormat="1" applyFont="1" applyFill="1" applyBorder="1" applyAlignment="1" applyProtection="1"/>
    <xf numFmtId="0" fontId="0" fillId="0" borderId="0" xfId="0" applyAlignment="1"/>
    <xf numFmtId="14" fontId="0" fillId="0" borderId="0" xfId="0" applyNumberFormat="1" applyAlignment="1"/>
    <xf numFmtId="0" fontId="0" fillId="37" borderId="14" xfId="0" applyFill="1" applyBorder="1" applyAlignment="1">
      <alignment vertical="center"/>
    </xf>
    <xf numFmtId="2" fontId="0" fillId="0" borderId="0" xfId="0" applyNumberFormat="1"/>
    <xf numFmtId="0" fontId="0" fillId="0" borderId="0" xfId="0" applyAlignment="1">
      <alignment vertical="top" wrapText="1"/>
    </xf>
    <xf numFmtId="0" fontId="16" fillId="0" borderId="0" xfId="0" applyFont="1"/>
    <xf numFmtId="0" fontId="0" fillId="0" borderId="0" xfId="0" applyFont="1"/>
    <xf numFmtId="0" fontId="22" fillId="0" borderId="0" xfId="0" applyFont="1"/>
    <xf numFmtId="0" fontId="20" fillId="0" borderId="0" xfId="0" applyNumberFormat="1" applyFont="1" applyFill="1" applyBorder="1" applyAlignment="1" applyProtection="1"/>
    <xf numFmtId="0" fontId="19" fillId="33" borderId="11" xfId="0" applyNumberFormat="1" applyFont="1" applyFill="1" applyBorder="1" applyAlignment="1" applyProtection="1"/>
    <xf numFmtId="0" fontId="19" fillId="33" borderId="13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/>
    <xf numFmtId="0" fontId="19" fillId="35" borderId="11" xfId="0" applyNumberFormat="1" applyFont="1" applyFill="1" applyBorder="1" applyAlignment="1" applyProtection="1"/>
    <xf numFmtId="0" fontId="19" fillId="35" borderId="13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6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9"/>
  <sheetViews>
    <sheetView tabSelected="1" zoomScale="90" workbookViewId="0">
      <selection activeCell="A6" sqref="A6"/>
    </sheetView>
  </sheetViews>
  <sheetFormatPr defaultRowHeight="15" customHeight="1" x14ac:dyDescent="0.3"/>
  <cols>
    <col min="1" max="1" width="21" style="1" bestFit="1" customWidth="1"/>
    <col min="2" max="2" width="21" hidden="1" customWidth="1"/>
    <col min="3" max="4" width="11.109375" style="1" customWidth="1"/>
    <col min="5" max="5" width="21" bestFit="1" customWidth="1"/>
    <col min="6" max="7" width="21" hidden="1" customWidth="1"/>
    <col min="8" max="8" width="23.6640625" style="1" bestFit="1" customWidth="1"/>
    <col min="9" max="12" width="21" hidden="1" customWidth="1"/>
    <col min="13" max="16" width="21" style="1" hidden="1" customWidth="1"/>
    <col min="17" max="19" width="21" hidden="1" customWidth="1"/>
    <col min="20" max="20" width="21" style="1" bestFit="1" customWidth="1"/>
    <col min="21" max="21" width="21" bestFit="1" customWidth="1"/>
    <col min="22" max="23" width="21" hidden="1" customWidth="1"/>
    <col min="24" max="25" width="21" style="1" bestFit="1" customWidth="1"/>
    <col min="26" max="29" width="21" hidden="1" customWidth="1"/>
    <col min="30" max="30" width="21" style="1" hidden="1" customWidth="1"/>
    <col min="31" max="31" width="21" hidden="1" customWidth="1"/>
    <col min="32" max="32" width="21" style="1" hidden="1" customWidth="1"/>
    <col min="33" max="33" width="21" hidden="1" customWidth="1"/>
    <col min="34" max="34" width="21" style="1" hidden="1" customWidth="1"/>
    <col min="35" max="35" width="21" hidden="1" customWidth="1"/>
    <col min="36" max="37" width="21" bestFit="1" customWidth="1"/>
    <col min="38" max="38" width="32.109375" style="1" bestFit="1" customWidth="1"/>
    <col min="39" max="40" width="21" bestFit="1" customWidth="1"/>
    <col min="41" max="41" width="21" hidden="1" customWidth="1"/>
    <col min="42" max="43" width="21" style="1" bestFit="1" customWidth="1"/>
    <col min="44" max="49" width="21" hidden="1" customWidth="1"/>
    <col min="50" max="50" width="21" style="1" hidden="1" customWidth="1"/>
    <col min="51" max="51" width="21" hidden="1" customWidth="1"/>
    <col min="52" max="52" width="21" style="1" hidden="1" customWidth="1"/>
    <col min="53" max="53" width="21" hidden="1" customWidth="1"/>
    <col min="54" max="54" width="21" style="1" hidden="1" customWidth="1"/>
    <col min="55" max="59" width="21" hidden="1" customWidth="1"/>
    <col min="60" max="60" width="21" style="1" hidden="1" customWidth="1"/>
    <col min="61" max="69" width="21" hidden="1" customWidth="1"/>
    <col min="70" max="70" width="21" style="1" hidden="1" customWidth="1"/>
    <col min="71" max="76" width="21" hidden="1" customWidth="1"/>
    <col min="77" max="77" width="21" style="1" hidden="1" customWidth="1"/>
    <col min="78" max="78" width="21" hidden="1" customWidth="1"/>
    <col min="79" max="80" width="21" style="1" hidden="1" customWidth="1"/>
    <col min="81" max="81" width="21" hidden="1" customWidth="1"/>
    <col min="82" max="83" width="21" style="1" hidden="1" customWidth="1"/>
    <col min="84" max="88" width="21" hidden="1" customWidth="1"/>
    <col min="89" max="89" width="21" style="1" hidden="1" customWidth="1"/>
    <col min="90" max="93" width="21" hidden="1" customWidth="1"/>
    <col min="94" max="94" width="21" style="1" hidden="1" customWidth="1"/>
    <col min="95" max="97" width="21" hidden="1" customWidth="1"/>
    <col min="98" max="98" width="21" style="1" hidden="1" customWidth="1"/>
    <col min="99" max="100" width="21" hidden="1" customWidth="1"/>
    <col min="101" max="102" width="21" style="1" hidden="1" customWidth="1"/>
    <col min="103" max="103" width="21" hidden="1" customWidth="1"/>
    <col min="104" max="104" width="21" style="1" hidden="1" customWidth="1"/>
    <col min="105" max="105" width="21" hidden="1" customWidth="1"/>
    <col min="106" max="106" width="21" style="1" hidden="1" customWidth="1"/>
    <col min="107" max="109" width="21" hidden="1" customWidth="1"/>
    <col min="110" max="110" width="21" style="1" hidden="1" customWidth="1"/>
    <col min="111" max="111" width="21" hidden="1" customWidth="1"/>
    <col min="112" max="113" width="21" style="1" hidden="1" customWidth="1"/>
    <col min="114" max="114" width="21" hidden="1" customWidth="1"/>
  </cols>
  <sheetData>
    <row r="1" spans="1:114" ht="18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</row>
    <row r="2" spans="1:114" ht="15" customHeight="1" x14ac:dyDescent="0.3">
      <c r="A2" s="3" t="s">
        <v>1</v>
      </c>
      <c r="B2" s="16" t="s">
        <v>2</v>
      </c>
      <c r="C2" s="17"/>
      <c r="D2" s="17"/>
      <c r="E2" s="17"/>
      <c r="F2" s="17"/>
      <c r="G2" s="18"/>
      <c r="H2" s="19" t="s">
        <v>3</v>
      </c>
      <c r="I2" s="20"/>
      <c r="J2" s="20"/>
      <c r="K2" s="20"/>
      <c r="L2" s="21"/>
      <c r="M2" s="16" t="s">
        <v>4</v>
      </c>
      <c r="N2" s="17"/>
      <c r="O2" s="17"/>
      <c r="P2" s="17"/>
      <c r="Q2" s="18"/>
      <c r="R2" s="5" t="s">
        <v>5</v>
      </c>
      <c r="S2" s="16" t="s">
        <v>6</v>
      </c>
      <c r="T2" s="17"/>
      <c r="U2" s="17"/>
      <c r="V2" s="17"/>
      <c r="W2" s="17"/>
      <c r="X2" s="17"/>
      <c r="Y2" s="17"/>
      <c r="Z2" s="17"/>
      <c r="AA2" s="18"/>
      <c r="AB2" s="5" t="s">
        <v>7</v>
      </c>
      <c r="AC2" s="16" t="s">
        <v>8</v>
      </c>
      <c r="AD2" s="17"/>
      <c r="AE2" s="17"/>
      <c r="AF2" s="17"/>
      <c r="AG2" s="17"/>
      <c r="AH2" s="17"/>
      <c r="AI2" s="18"/>
      <c r="AJ2" s="5" t="s">
        <v>9</v>
      </c>
      <c r="AK2" s="16" t="s">
        <v>10</v>
      </c>
      <c r="AL2" s="17"/>
      <c r="AM2" s="17"/>
      <c r="AN2" s="17"/>
      <c r="AO2" s="17"/>
      <c r="AP2" s="17"/>
      <c r="AQ2" s="17"/>
      <c r="AR2" s="17"/>
      <c r="AS2" s="17"/>
      <c r="AT2" s="17"/>
      <c r="AU2" s="18"/>
      <c r="AV2" s="5" t="s">
        <v>11</v>
      </c>
      <c r="AW2" s="16" t="s">
        <v>12</v>
      </c>
      <c r="AX2" s="17"/>
      <c r="AY2" s="17"/>
      <c r="AZ2" s="17"/>
      <c r="BA2" s="17"/>
      <c r="BB2" s="17"/>
      <c r="BC2" s="17"/>
      <c r="BD2" s="17"/>
      <c r="BE2" s="18"/>
      <c r="BF2" s="5" t="s">
        <v>13</v>
      </c>
      <c r="BG2" s="16" t="s">
        <v>14</v>
      </c>
      <c r="BH2" s="17"/>
      <c r="BI2" s="17"/>
      <c r="BJ2" s="17"/>
      <c r="BK2" s="17"/>
      <c r="BL2" s="17"/>
      <c r="BM2" s="17"/>
      <c r="BN2" s="17"/>
      <c r="BO2" s="18"/>
      <c r="BP2" s="5" t="s">
        <v>15</v>
      </c>
      <c r="BQ2" s="16" t="s">
        <v>16</v>
      </c>
      <c r="BR2" s="17"/>
      <c r="BS2" s="17"/>
      <c r="BT2" s="17"/>
      <c r="BU2" s="17"/>
      <c r="BV2" s="18"/>
      <c r="BW2" s="5" t="s">
        <v>17</v>
      </c>
      <c r="BX2" s="16" t="s">
        <v>18</v>
      </c>
      <c r="BY2" s="17"/>
      <c r="BZ2" s="17"/>
      <c r="CA2" s="17"/>
      <c r="CB2" s="17"/>
      <c r="CC2" s="17"/>
      <c r="CD2" s="17"/>
      <c r="CE2" s="17"/>
      <c r="CF2" s="17"/>
      <c r="CG2" s="17"/>
      <c r="CH2" s="18"/>
      <c r="CI2" s="5" t="s">
        <v>19</v>
      </c>
      <c r="CJ2" s="16" t="s">
        <v>20</v>
      </c>
      <c r="CK2" s="17"/>
      <c r="CL2" s="17"/>
      <c r="CM2" s="17"/>
      <c r="CN2" s="17"/>
      <c r="CO2" s="17"/>
      <c r="CP2" s="17"/>
      <c r="CQ2" s="17"/>
      <c r="CR2" s="18"/>
      <c r="CS2" s="19" t="s">
        <v>21</v>
      </c>
      <c r="CT2" s="21"/>
      <c r="CU2" s="4" t="s">
        <v>22</v>
      </c>
      <c r="CV2" s="19" t="s">
        <v>23</v>
      </c>
      <c r="CW2" s="20"/>
      <c r="CX2" s="20"/>
      <c r="CY2" s="20"/>
      <c r="CZ2" s="20"/>
      <c r="DA2" s="20"/>
      <c r="DB2" s="20"/>
      <c r="DC2" s="21"/>
      <c r="DD2" s="4" t="s">
        <v>24</v>
      </c>
      <c r="DE2" s="19" t="s">
        <v>25</v>
      </c>
      <c r="DF2" s="20"/>
      <c r="DG2" s="20"/>
      <c r="DH2" s="20"/>
      <c r="DI2" s="20"/>
      <c r="DJ2" s="21"/>
    </row>
    <row r="3" spans="1:114" ht="15" customHeight="1" x14ac:dyDescent="0.3">
      <c r="A3" s="3" t="s">
        <v>26</v>
      </c>
      <c r="B3" s="6" t="s">
        <v>27</v>
      </c>
      <c r="C3" s="6" t="s">
        <v>27</v>
      </c>
      <c r="D3" s="6" t="s">
        <v>28</v>
      </c>
      <c r="E3" s="6" t="s">
        <v>27</v>
      </c>
      <c r="F3" s="6" t="s">
        <v>27</v>
      </c>
      <c r="G3" s="6" t="s">
        <v>28</v>
      </c>
      <c r="H3" s="6" t="s">
        <v>27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27</v>
      </c>
      <c r="T3" s="6" t="s">
        <v>28</v>
      </c>
      <c r="U3" s="6" t="s">
        <v>27</v>
      </c>
      <c r="V3" s="6" t="s">
        <v>27</v>
      </c>
      <c r="W3" s="6" t="s">
        <v>27</v>
      </c>
      <c r="X3" s="6" t="s">
        <v>28</v>
      </c>
      <c r="Y3" s="6" t="s">
        <v>28</v>
      </c>
      <c r="Z3" s="6" t="s">
        <v>28</v>
      </c>
      <c r="AA3" s="6" t="s">
        <v>28</v>
      </c>
      <c r="AB3" s="6" t="s">
        <v>28</v>
      </c>
      <c r="AC3" s="6" t="s">
        <v>27</v>
      </c>
      <c r="AD3" s="6" t="s">
        <v>28</v>
      </c>
      <c r="AE3" s="6" t="s">
        <v>28</v>
      </c>
      <c r="AF3" s="6" t="s">
        <v>28</v>
      </c>
      <c r="AG3" s="6" t="s">
        <v>28</v>
      </c>
      <c r="AH3" s="6" t="s">
        <v>28</v>
      </c>
      <c r="AI3" s="6" t="s">
        <v>28</v>
      </c>
      <c r="AJ3" s="6" t="s">
        <v>28</v>
      </c>
      <c r="AK3" s="6" t="s">
        <v>27</v>
      </c>
      <c r="AL3" s="6" t="s">
        <v>28</v>
      </c>
      <c r="AM3" s="6" t="s">
        <v>28</v>
      </c>
      <c r="AN3" s="6" t="s">
        <v>28</v>
      </c>
      <c r="AO3" s="6" t="s">
        <v>28</v>
      </c>
      <c r="AP3" s="6" t="s">
        <v>28</v>
      </c>
      <c r="AQ3" s="6" t="s">
        <v>28</v>
      </c>
      <c r="AR3" s="6" t="s">
        <v>28</v>
      </c>
      <c r="AS3" s="6" t="s">
        <v>28</v>
      </c>
      <c r="AT3" s="6" t="s">
        <v>28</v>
      </c>
      <c r="AU3" s="6" t="s">
        <v>28</v>
      </c>
      <c r="AV3" s="6" t="s">
        <v>28</v>
      </c>
      <c r="AW3" s="6" t="s">
        <v>27</v>
      </c>
      <c r="AX3" s="6" t="s">
        <v>28</v>
      </c>
      <c r="AY3" s="6" t="s">
        <v>28</v>
      </c>
      <c r="AZ3" s="6" t="s">
        <v>28</v>
      </c>
      <c r="BA3" s="6" t="s">
        <v>28</v>
      </c>
      <c r="BB3" s="6" t="s">
        <v>28</v>
      </c>
      <c r="BC3" s="6" t="s">
        <v>28</v>
      </c>
      <c r="BD3" s="6" t="s">
        <v>28</v>
      </c>
      <c r="BE3" s="6" t="s">
        <v>28</v>
      </c>
      <c r="BF3" s="6" t="s">
        <v>28</v>
      </c>
      <c r="BG3" s="6" t="s">
        <v>27</v>
      </c>
      <c r="BH3" s="6" t="s">
        <v>28</v>
      </c>
      <c r="BI3" s="6" t="s">
        <v>28</v>
      </c>
      <c r="BJ3" s="6" t="s">
        <v>28</v>
      </c>
      <c r="BK3" s="6" t="s">
        <v>28</v>
      </c>
      <c r="BL3" s="6" t="s">
        <v>28</v>
      </c>
      <c r="BM3" s="6" t="s">
        <v>28</v>
      </c>
      <c r="BN3" s="6" t="s">
        <v>28</v>
      </c>
      <c r="BO3" s="6" t="s">
        <v>28</v>
      </c>
      <c r="BP3" s="6" t="s">
        <v>28</v>
      </c>
      <c r="BQ3" s="6" t="s">
        <v>27</v>
      </c>
      <c r="BR3" s="6" t="s">
        <v>28</v>
      </c>
      <c r="BS3" s="6" t="s">
        <v>28</v>
      </c>
      <c r="BT3" s="6" t="s">
        <v>28</v>
      </c>
      <c r="BU3" s="6" t="s">
        <v>28</v>
      </c>
      <c r="BV3" s="6" t="s">
        <v>28</v>
      </c>
      <c r="BW3" s="6" t="s">
        <v>28</v>
      </c>
      <c r="BX3" s="6" t="s">
        <v>27</v>
      </c>
      <c r="BY3" s="6" t="s">
        <v>28</v>
      </c>
      <c r="BZ3" s="6" t="s">
        <v>28</v>
      </c>
      <c r="CA3" s="6" t="s">
        <v>28</v>
      </c>
      <c r="CB3" s="6" t="s">
        <v>28</v>
      </c>
      <c r="CC3" s="6" t="s">
        <v>28</v>
      </c>
      <c r="CD3" s="6" t="s">
        <v>28</v>
      </c>
      <c r="CE3" s="6" t="s">
        <v>28</v>
      </c>
      <c r="CF3" s="6" t="s">
        <v>28</v>
      </c>
      <c r="CG3" s="6" t="s">
        <v>28</v>
      </c>
      <c r="CH3" s="6" t="s">
        <v>28</v>
      </c>
      <c r="CI3" s="6" t="s">
        <v>28</v>
      </c>
      <c r="CJ3" s="6" t="s">
        <v>27</v>
      </c>
      <c r="CK3" s="6" t="s">
        <v>28</v>
      </c>
      <c r="CL3" s="6" t="s">
        <v>28</v>
      </c>
      <c r="CM3" s="6" t="s">
        <v>28</v>
      </c>
      <c r="CN3" s="6" t="s">
        <v>28</v>
      </c>
      <c r="CO3" s="6" t="s">
        <v>28</v>
      </c>
      <c r="CP3" s="6" t="s">
        <v>28</v>
      </c>
      <c r="CQ3" s="6" t="s">
        <v>28</v>
      </c>
      <c r="CR3" s="6" t="s">
        <v>28</v>
      </c>
      <c r="CS3" s="6" t="s">
        <v>27</v>
      </c>
      <c r="CT3" s="6" t="s">
        <v>29</v>
      </c>
      <c r="CU3" s="6" t="s">
        <v>28</v>
      </c>
      <c r="CV3" s="6" t="s">
        <v>27</v>
      </c>
      <c r="CW3" s="6" t="s">
        <v>28</v>
      </c>
      <c r="CX3" s="6" t="s">
        <v>28</v>
      </c>
      <c r="CY3" s="6" t="s">
        <v>28</v>
      </c>
      <c r="CZ3" s="6" t="s">
        <v>28</v>
      </c>
      <c r="DA3" s="6" t="s">
        <v>28</v>
      </c>
      <c r="DB3" s="6" t="s">
        <v>28</v>
      </c>
      <c r="DC3" s="6" t="s">
        <v>28</v>
      </c>
      <c r="DD3" s="6" t="s">
        <v>28</v>
      </c>
      <c r="DE3" s="6" t="s">
        <v>27</v>
      </c>
      <c r="DF3" s="6" t="s">
        <v>28</v>
      </c>
      <c r="DG3" s="6" t="s">
        <v>28</v>
      </c>
      <c r="DH3" s="6" t="s">
        <v>28</v>
      </c>
      <c r="DI3" s="6" t="s">
        <v>28</v>
      </c>
      <c r="DJ3" s="6" t="s">
        <v>28</v>
      </c>
    </row>
    <row r="4" spans="1:114" ht="15" customHeight="1" x14ac:dyDescent="0.3">
      <c r="A4" s="3" t="s">
        <v>30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34</v>
      </c>
      <c r="H4" s="6" t="s">
        <v>36</v>
      </c>
      <c r="I4" s="6" t="s">
        <v>35</v>
      </c>
      <c r="J4" s="6" t="s">
        <v>37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34</v>
      </c>
      <c r="R4" s="6" t="s">
        <v>35</v>
      </c>
      <c r="S4" s="6" t="s">
        <v>31</v>
      </c>
      <c r="T4" s="6" t="s">
        <v>43</v>
      </c>
      <c r="U4" s="6" t="s">
        <v>37</v>
      </c>
      <c r="V4" s="6" t="s">
        <v>38</v>
      </c>
      <c r="W4" s="6" t="s">
        <v>37</v>
      </c>
      <c r="X4" s="6" t="s">
        <v>44</v>
      </c>
      <c r="Y4" s="6" t="s">
        <v>45</v>
      </c>
      <c r="Z4" s="6" t="s">
        <v>34</v>
      </c>
      <c r="AA4" s="6" t="s">
        <v>34</v>
      </c>
      <c r="AB4" s="6" t="s">
        <v>35</v>
      </c>
      <c r="AC4" s="6" t="s">
        <v>31</v>
      </c>
      <c r="AD4" s="6" t="s">
        <v>43</v>
      </c>
      <c r="AE4" s="6" t="s">
        <v>37</v>
      </c>
      <c r="AF4" s="6" t="s">
        <v>44</v>
      </c>
      <c r="AG4" s="6" t="s">
        <v>38</v>
      </c>
      <c r="AH4" s="6" t="s">
        <v>45</v>
      </c>
      <c r="AI4" s="6" t="s">
        <v>34</v>
      </c>
      <c r="AJ4" s="6" t="s">
        <v>35</v>
      </c>
      <c r="AK4" s="6" t="s">
        <v>31</v>
      </c>
      <c r="AL4" s="6" t="s">
        <v>43</v>
      </c>
      <c r="AM4" s="6" t="s">
        <v>46</v>
      </c>
      <c r="AN4" s="6" t="s">
        <v>37</v>
      </c>
      <c r="AO4" s="6" t="s">
        <v>37</v>
      </c>
      <c r="AP4" s="6" t="s">
        <v>44</v>
      </c>
      <c r="AQ4" s="6" t="s">
        <v>45</v>
      </c>
      <c r="AR4" s="6" t="s">
        <v>34</v>
      </c>
      <c r="AS4" s="6" t="s">
        <v>34</v>
      </c>
      <c r="AT4" s="6" t="s">
        <v>34</v>
      </c>
      <c r="AU4" s="6" t="s">
        <v>35</v>
      </c>
      <c r="AV4" s="6" t="s">
        <v>35</v>
      </c>
      <c r="AW4" s="6" t="s">
        <v>31</v>
      </c>
      <c r="AX4" s="6" t="s">
        <v>43</v>
      </c>
      <c r="AY4" s="6" t="s">
        <v>38</v>
      </c>
      <c r="AZ4" s="6" t="s">
        <v>45</v>
      </c>
      <c r="BA4" s="6" t="s">
        <v>37</v>
      </c>
      <c r="BB4" s="6" t="s">
        <v>44</v>
      </c>
      <c r="BC4" s="6" t="s">
        <v>34</v>
      </c>
      <c r="BD4" s="6" t="s">
        <v>34</v>
      </c>
      <c r="BE4" s="6" t="s">
        <v>35</v>
      </c>
      <c r="BF4" s="6" t="s">
        <v>35</v>
      </c>
      <c r="BG4" s="6" t="s">
        <v>31</v>
      </c>
      <c r="BH4" s="6" t="s">
        <v>43</v>
      </c>
      <c r="BI4" s="6" t="s">
        <v>37</v>
      </c>
      <c r="BJ4" s="6" t="s">
        <v>47</v>
      </c>
      <c r="BK4" s="6" t="s">
        <v>37</v>
      </c>
      <c r="BL4" s="6" t="s">
        <v>35</v>
      </c>
      <c r="BM4" s="6" t="s">
        <v>47</v>
      </c>
      <c r="BN4" s="6" t="s">
        <v>34</v>
      </c>
      <c r="BO4" s="6" t="s">
        <v>35</v>
      </c>
      <c r="BP4" s="6" t="s">
        <v>35</v>
      </c>
      <c r="BQ4" s="6" t="s">
        <v>31</v>
      </c>
      <c r="BR4" s="6" t="s">
        <v>43</v>
      </c>
      <c r="BS4" s="6" t="s">
        <v>37</v>
      </c>
      <c r="BT4" s="6" t="s">
        <v>47</v>
      </c>
      <c r="BU4" s="6" t="s">
        <v>35</v>
      </c>
      <c r="BV4" s="6" t="s">
        <v>34</v>
      </c>
      <c r="BW4" s="6" t="s">
        <v>35</v>
      </c>
      <c r="BX4" s="6" t="s">
        <v>31</v>
      </c>
      <c r="BY4" s="6" t="s">
        <v>43</v>
      </c>
      <c r="BZ4" s="6" t="s">
        <v>37</v>
      </c>
      <c r="CA4" s="6" t="s">
        <v>44</v>
      </c>
      <c r="CB4" s="6" t="s">
        <v>45</v>
      </c>
      <c r="CC4" s="6" t="s">
        <v>38</v>
      </c>
      <c r="CD4" s="6" t="s">
        <v>45</v>
      </c>
      <c r="CE4" s="6" t="s">
        <v>31</v>
      </c>
      <c r="CF4" s="6" t="s">
        <v>35</v>
      </c>
      <c r="CG4" s="6" t="s">
        <v>34</v>
      </c>
      <c r="CH4" s="6" t="s">
        <v>35</v>
      </c>
      <c r="CI4" s="6" t="s">
        <v>35</v>
      </c>
      <c r="CJ4" s="6" t="s">
        <v>31</v>
      </c>
      <c r="CK4" s="6" t="s">
        <v>43</v>
      </c>
      <c r="CL4" s="6" t="s">
        <v>38</v>
      </c>
      <c r="CM4" s="6" t="s">
        <v>48</v>
      </c>
      <c r="CN4" s="6" t="s">
        <v>37</v>
      </c>
      <c r="CO4" s="6" t="s">
        <v>37</v>
      </c>
      <c r="CP4" s="6" t="s">
        <v>44</v>
      </c>
      <c r="CQ4" s="6" t="s">
        <v>34</v>
      </c>
      <c r="CR4" s="6" t="s">
        <v>35</v>
      </c>
      <c r="CS4" s="6" t="s">
        <v>31</v>
      </c>
      <c r="CT4" s="6" t="s">
        <v>43</v>
      </c>
      <c r="CU4" s="6" t="s">
        <v>35</v>
      </c>
      <c r="CV4" s="6" t="s">
        <v>31</v>
      </c>
      <c r="CW4" s="6" t="s">
        <v>43</v>
      </c>
      <c r="CX4" s="6" t="s">
        <v>49</v>
      </c>
      <c r="CY4" s="6" t="s">
        <v>37</v>
      </c>
      <c r="CZ4" s="6" t="s">
        <v>44</v>
      </c>
      <c r="DA4" s="6" t="s">
        <v>48</v>
      </c>
      <c r="DB4" s="6" t="s">
        <v>45</v>
      </c>
      <c r="DC4" s="6" t="s">
        <v>34</v>
      </c>
      <c r="DD4" s="6" t="s">
        <v>35</v>
      </c>
      <c r="DE4" s="6" t="s">
        <v>31</v>
      </c>
      <c r="DF4" s="6" t="s">
        <v>43</v>
      </c>
      <c r="DG4" s="6" t="s">
        <v>37</v>
      </c>
      <c r="DH4" s="6" t="s">
        <v>44</v>
      </c>
      <c r="DI4" s="6" t="s">
        <v>45</v>
      </c>
      <c r="DJ4" s="6" t="s">
        <v>34</v>
      </c>
    </row>
    <row r="5" spans="1:114" ht="15" customHeight="1" x14ac:dyDescent="0.3">
      <c r="A5" s="3" t="s">
        <v>50</v>
      </c>
      <c r="B5" s="4" t="s">
        <v>51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  <c r="L5" s="4" t="s">
        <v>61</v>
      </c>
      <c r="M5" s="4" t="s">
        <v>62</v>
      </c>
      <c r="N5" s="4" t="s">
        <v>63</v>
      </c>
      <c r="O5" s="4" t="s">
        <v>64</v>
      </c>
      <c r="P5" s="4" t="s">
        <v>65</v>
      </c>
      <c r="Q5" s="4" t="s">
        <v>66</v>
      </c>
      <c r="R5" s="4" t="s">
        <v>67</v>
      </c>
      <c r="S5" s="4" t="s">
        <v>68</v>
      </c>
      <c r="T5" s="4" t="s">
        <v>69</v>
      </c>
      <c r="U5" s="4" t="s">
        <v>70</v>
      </c>
      <c r="V5" s="4" t="s">
        <v>71</v>
      </c>
      <c r="W5" s="4" t="s">
        <v>72</v>
      </c>
      <c r="X5" s="4" t="s">
        <v>73</v>
      </c>
      <c r="Y5" s="4" t="s">
        <v>74</v>
      </c>
      <c r="Z5" s="4" t="s">
        <v>75</v>
      </c>
      <c r="AA5" s="4" t="s">
        <v>76</v>
      </c>
      <c r="AB5" s="4" t="s">
        <v>67</v>
      </c>
      <c r="AC5" s="4" t="s">
        <v>68</v>
      </c>
      <c r="AD5" s="4" t="s">
        <v>77</v>
      </c>
      <c r="AE5" s="4" t="s">
        <v>78</v>
      </c>
      <c r="AF5" s="4" t="s">
        <v>73</v>
      </c>
      <c r="AG5" s="4" t="s">
        <v>79</v>
      </c>
      <c r="AH5" s="4" t="s">
        <v>74</v>
      </c>
      <c r="AI5" s="4" t="s">
        <v>76</v>
      </c>
      <c r="AJ5" s="4" t="s">
        <v>67</v>
      </c>
      <c r="AK5" s="4" t="s">
        <v>68</v>
      </c>
      <c r="AL5" s="4" t="s">
        <v>80</v>
      </c>
      <c r="AM5" s="4" t="s">
        <v>81</v>
      </c>
      <c r="AN5" s="4" t="s">
        <v>82</v>
      </c>
      <c r="AO5" s="4" t="s">
        <v>83</v>
      </c>
      <c r="AP5" s="4" t="s">
        <v>73</v>
      </c>
      <c r="AQ5" s="4" t="s">
        <v>74</v>
      </c>
      <c r="AR5" s="4" t="s">
        <v>75</v>
      </c>
      <c r="AS5" s="4" t="s">
        <v>84</v>
      </c>
      <c r="AT5" s="4" t="s">
        <v>76</v>
      </c>
      <c r="AU5" s="4" t="s">
        <v>85</v>
      </c>
      <c r="AV5" s="4" t="s">
        <v>67</v>
      </c>
      <c r="AW5" s="4" t="s">
        <v>68</v>
      </c>
      <c r="AX5" s="4" t="s">
        <v>86</v>
      </c>
      <c r="AY5" s="4" t="s">
        <v>87</v>
      </c>
      <c r="AZ5" s="4" t="s">
        <v>74</v>
      </c>
      <c r="BA5" s="4" t="s">
        <v>78</v>
      </c>
      <c r="BB5" s="4" t="s">
        <v>73</v>
      </c>
      <c r="BC5" s="4" t="s">
        <v>84</v>
      </c>
      <c r="BD5" s="4" t="s">
        <v>76</v>
      </c>
      <c r="BE5" s="4" t="s">
        <v>85</v>
      </c>
      <c r="BF5" s="4" t="s">
        <v>67</v>
      </c>
      <c r="BG5" s="4" t="s">
        <v>68</v>
      </c>
      <c r="BH5" s="4" t="s">
        <v>88</v>
      </c>
      <c r="BI5" s="4" t="s">
        <v>89</v>
      </c>
      <c r="BJ5" s="4" t="s">
        <v>90</v>
      </c>
      <c r="BK5" s="4" t="s">
        <v>83</v>
      </c>
      <c r="BL5" s="4" t="s">
        <v>91</v>
      </c>
      <c r="BM5" s="4" t="s">
        <v>92</v>
      </c>
      <c r="BN5" s="4" t="s">
        <v>76</v>
      </c>
      <c r="BO5" s="4" t="s">
        <v>85</v>
      </c>
      <c r="BP5" s="4" t="s">
        <v>67</v>
      </c>
      <c r="BQ5" s="4" t="s">
        <v>68</v>
      </c>
      <c r="BR5" s="4" t="s">
        <v>93</v>
      </c>
      <c r="BS5" s="4" t="s">
        <v>89</v>
      </c>
      <c r="BT5" s="4" t="s">
        <v>90</v>
      </c>
      <c r="BU5" s="4" t="s">
        <v>91</v>
      </c>
      <c r="BV5" s="4" t="s">
        <v>76</v>
      </c>
      <c r="BW5" s="4" t="s">
        <v>67</v>
      </c>
      <c r="BX5" s="4" t="s">
        <v>68</v>
      </c>
      <c r="BY5" s="4" t="s">
        <v>94</v>
      </c>
      <c r="BZ5" s="4" t="s">
        <v>95</v>
      </c>
      <c r="CA5" s="4" t="s">
        <v>73</v>
      </c>
      <c r="CB5" s="4" t="s">
        <v>74</v>
      </c>
      <c r="CC5" s="4" t="s">
        <v>96</v>
      </c>
      <c r="CD5" s="4" t="s">
        <v>97</v>
      </c>
      <c r="CE5" s="4" t="s">
        <v>98</v>
      </c>
      <c r="CF5" s="4" t="s">
        <v>99</v>
      </c>
      <c r="CG5" s="4" t="s">
        <v>76</v>
      </c>
      <c r="CH5" s="4" t="s">
        <v>85</v>
      </c>
      <c r="CI5" s="4" t="s">
        <v>67</v>
      </c>
      <c r="CJ5" s="4" t="s">
        <v>68</v>
      </c>
      <c r="CK5" s="4" t="s">
        <v>100</v>
      </c>
      <c r="CL5" s="4" t="s">
        <v>101</v>
      </c>
      <c r="CM5" s="4" t="s">
        <v>90</v>
      </c>
      <c r="CN5" s="4" t="s">
        <v>89</v>
      </c>
      <c r="CO5" s="4" t="s">
        <v>83</v>
      </c>
      <c r="CP5" s="4" t="s">
        <v>73</v>
      </c>
      <c r="CQ5" s="4" t="s">
        <v>76</v>
      </c>
      <c r="CR5" s="4" t="s">
        <v>85</v>
      </c>
      <c r="CS5" s="4" t="s">
        <v>68</v>
      </c>
      <c r="CT5" s="4" t="s">
        <v>102</v>
      </c>
      <c r="CU5" s="4" t="s">
        <v>67</v>
      </c>
      <c r="CV5" s="4" t="s">
        <v>68</v>
      </c>
      <c r="CW5" s="4" t="s">
        <v>103</v>
      </c>
      <c r="CX5" s="4" t="s">
        <v>104</v>
      </c>
      <c r="CY5" s="4" t="s">
        <v>83</v>
      </c>
      <c r="CZ5" s="4" t="s">
        <v>73</v>
      </c>
      <c r="DA5" s="4" t="s">
        <v>105</v>
      </c>
      <c r="DB5" s="4" t="s">
        <v>74</v>
      </c>
      <c r="DC5" s="4" t="s">
        <v>76</v>
      </c>
      <c r="DD5" s="4" t="s">
        <v>67</v>
      </c>
      <c r="DE5" s="4" t="s">
        <v>68</v>
      </c>
      <c r="DF5" s="4" t="s">
        <v>106</v>
      </c>
      <c r="DG5" s="4" t="s">
        <v>83</v>
      </c>
      <c r="DH5" s="4" t="s">
        <v>73</v>
      </c>
      <c r="DI5" s="4" t="s">
        <v>74</v>
      </c>
      <c r="DJ5" s="4" t="s">
        <v>76</v>
      </c>
    </row>
    <row r="6" spans="1:114" ht="15.75" customHeight="1" x14ac:dyDescent="0.3">
      <c r="A6" s="2" t="s">
        <v>116</v>
      </c>
      <c r="B6" s="7">
        <v>1</v>
      </c>
      <c r="C6" s="1" t="s">
        <v>118</v>
      </c>
      <c r="D6" s="1" t="s">
        <v>107</v>
      </c>
      <c r="E6" s="8">
        <v>44743</v>
      </c>
      <c r="F6" s="7" t="s">
        <v>108</v>
      </c>
      <c r="G6" s="8">
        <v>44743</v>
      </c>
      <c r="H6" s="9" t="s">
        <v>109</v>
      </c>
      <c r="R6" t="s">
        <v>110</v>
      </c>
      <c r="S6">
        <v>1</v>
      </c>
      <c r="T6" s="1" t="s">
        <v>111</v>
      </c>
      <c r="U6" s="10">
        <v>123456</v>
      </c>
      <c r="X6" s="1" t="s">
        <v>112</v>
      </c>
      <c r="Y6" s="1" t="s">
        <v>113</v>
      </c>
      <c r="AJ6" t="s">
        <v>108</v>
      </c>
      <c r="AK6">
        <f>IF(C6=C5,AK5+1,1)</f>
        <v>1</v>
      </c>
      <c r="AL6" s="11" t="s">
        <v>123</v>
      </c>
      <c r="AN6">
        <v>1343.82</v>
      </c>
      <c r="AP6" s="1" t="s">
        <v>112</v>
      </c>
      <c r="AQ6" s="1" t="s">
        <v>114</v>
      </c>
    </row>
    <row r="7" spans="1:114" ht="15" customHeight="1" x14ac:dyDescent="0.3">
      <c r="A7" s="2" t="s">
        <v>116</v>
      </c>
      <c r="B7">
        <f>IF(C7=C6,B6,B6+1)</f>
        <v>1</v>
      </c>
      <c r="C7" s="1" t="s">
        <v>118</v>
      </c>
      <c r="D7" s="1" t="s">
        <v>107</v>
      </c>
      <c r="E7" s="8">
        <v>44743</v>
      </c>
      <c r="F7" s="7" t="s">
        <v>108</v>
      </c>
      <c r="G7" s="8">
        <v>44743</v>
      </c>
      <c r="H7" s="9" t="s">
        <v>109</v>
      </c>
      <c r="AJ7" t="s">
        <v>108</v>
      </c>
      <c r="AK7">
        <f>IF(C7=C6,AK6+1,1)</f>
        <v>2</v>
      </c>
      <c r="AL7" s="11" t="s">
        <v>132</v>
      </c>
      <c r="AN7">
        <v>55.14</v>
      </c>
      <c r="AP7" s="1" t="s">
        <v>112</v>
      </c>
      <c r="AQ7" s="1" t="s">
        <v>114</v>
      </c>
    </row>
    <row r="8" spans="1:114" ht="15" customHeight="1" x14ac:dyDescent="0.3">
      <c r="A8" s="2" t="s">
        <v>117</v>
      </c>
      <c r="B8">
        <f>IF(C8=C7,B7,B7+1)</f>
        <v>2</v>
      </c>
      <c r="C8" s="1" t="s">
        <v>119</v>
      </c>
      <c r="D8" s="1" t="s">
        <v>115</v>
      </c>
      <c r="E8" s="8">
        <v>44743</v>
      </c>
      <c r="F8" s="7" t="s">
        <v>108</v>
      </c>
      <c r="G8" s="8">
        <v>44743</v>
      </c>
      <c r="H8" s="9" t="s">
        <v>109</v>
      </c>
      <c r="R8" t="s">
        <v>110</v>
      </c>
      <c r="S8">
        <v>1</v>
      </c>
      <c r="T8" s="1" t="s">
        <v>111</v>
      </c>
      <c r="U8" s="10">
        <v>234567</v>
      </c>
      <c r="X8" s="1" t="s">
        <v>112</v>
      </c>
      <c r="Y8" s="1" t="s">
        <v>113</v>
      </c>
      <c r="AJ8" t="s">
        <v>108</v>
      </c>
      <c r="AK8">
        <f>IF(C8=C7,AK7+1,1)</f>
        <v>1</v>
      </c>
      <c r="AL8" s="11" t="s">
        <v>131</v>
      </c>
      <c r="AN8" s="10">
        <v>1975.47</v>
      </c>
      <c r="AP8" s="1" t="s">
        <v>112</v>
      </c>
      <c r="AQ8" s="1" t="s">
        <v>114</v>
      </c>
    </row>
    <row r="9" spans="1:114" ht="15" customHeight="1" x14ac:dyDescent="0.3">
      <c r="A9" s="2" t="s">
        <v>117</v>
      </c>
      <c r="B9">
        <f>IF(C9=C8,B8,B8+1)</f>
        <v>2</v>
      </c>
      <c r="C9" s="1" t="s">
        <v>119</v>
      </c>
      <c r="D9" s="1" t="s">
        <v>115</v>
      </c>
      <c r="E9" s="8">
        <v>44743</v>
      </c>
      <c r="F9" s="7" t="s">
        <v>108</v>
      </c>
      <c r="G9" s="8">
        <v>44743</v>
      </c>
      <c r="H9" s="9" t="s">
        <v>109</v>
      </c>
      <c r="AJ9" t="s">
        <v>108</v>
      </c>
      <c r="AK9">
        <f>IF(C9=C8,AK8+1,1)</f>
        <v>2</v>
      </c>
      <c r="AL9" s="11" t="s">
        <v>132</v>
      </c>
      <c r="AN9">
        <v>97.38</v>
      </c>
      <c r="AP9" s="1" t="s">
        <v>112</v>
      </c>
      <c r="AQ9" s="1" t="s">
        <v>114</v>
      </c>
    </row>
  </sheetData>
  <mergeCells count="15">
    <mergeCell ref="A1:DJ1"/>
    <mergeCell ref="B2:G2"/>
    <mergeCell ref="H2:L2"/>
    <mergeCell ref="M2:Q2"/>
    <mergeCell ref="S2:AA2"/>
    <mergeCell ref="AC2:AI2"/>
    <mergeCell ref="AK2:AU2"/>
    <mergeCell ref="AW2:BE2"/>
    <mergeCell ref="BG2:BO2"/>
    <mergeCell ref="BQ2:BV2"/>
    <mergeCell ref="BX2:CH2"/>
    <mergeCell ref="CJ2:CR2"/>
    <mergeCell ref="CS2:CT2"/>
    <mergeCell ref="CV2:DC2"/>
    <mergeCell ref="DE2:DJ2"/>
  </mergeCells>
  <dataValidations count="12">
    <dataValidation type="list" allowBlank="1" showInputMessage="1" showErrorMessage="1" sqref="C4" xr:uid="{00000000-0002-0000-0100-000000000000}">
      <formula1>"WID,Employee_ID"</formula1>
    </dataValidation>
    <dataValidation type="list" allowBlank="1" showInputMessage="1" showErrorMessage="1" sqref="D4" xr:uid="{00000000-0002-0000-0100-000001000000}">
      <formula1>"WID,Position_ID"</formula1>
    </dataValidation>
    <dataValidation type="list" allowBlank="1" showInputMessage="1" showErrorMessage="1" sqref="F6:F9 AB6 R6:R9 CU6 CR6 CH6:CI6 CF6 BW6 BU6 BO6:BP6 BL6 BE6:BF6 AU6:AV6 DD6 I6:I9" xr:uid="{00000000-0002-0000-0100-000002000000}">
      <formula1>"Y,N"</formula1>
    </dataValidation>
    <dataValidation type="list" allowBlank="1" showInputMessage="1" showErrorMessage="1" sqref="H4" xr:uid="{00000000-0002-0000-0100-000003000000}">
      <formula1>"Event_Classification_Subcategory_ID,WID,General_Event_Subcategory_ID,Undo_Move_Subcategory_ID,Termination_Subcategory_ID,Benefits_Event_Subcategory_ID,End_Additional_Job_Subcategory_ID,Change_Job_Subcategory_ID,Leave_of_Absence_Type_ID"</formula1>
    </dataValidation>
    <dataValidation type="list" allowBlank="1" showInputMessage="1" showErrorMessage="1" sqref="M4" xr:uid="{00000000-0002-0000-0100-000004000000}">
      <formula1>"Compensation_Package_ID,WID"</formula1>
    </dataValidation>
    <dataValidation type="list" allowBlank="1" showInputMessage="1" showErrorMessage="1" sqref="N4" xr:uid="{00000000-0002-0000-0100-000005000000}">
      <formula1>"Compensation_Grade_ID,WID"</formula1>
    </dataValidation>
    <dataValidation type="list" allowBlank="1" showInputMessage="1" showErrorMessage="1" sqref="O4" xr:uid="{00000000-0002-0000-0100-000006000000}">
      <formula1>"WID,Compensation_Grade_Profile_ID"</formula1>
    </dataValidation>
    <dataValidation type="list" allowBlank="1" showInputMessage="1" showErrorMessage="1" sqref="P4" xr:uid="{00000000-0002-0000-0100-000007000000}">
      <formula1>"Compensation_Step_ID,WID"</formula1>
    </dataValidation>
    <dataValidation type="list" allowBlank="1" showInputMessage="1" showErrorMessage="1" sqref="T4 AD4 AL4 AX4 BH4 BR4 BY4 CK4 CT4 CW4 DF4" xr:uid="{00000000-0002-0000-0100-000008000000}">
      <formula1>"WID,Compensation_Plan_ID"</formula1>
    </dataValidation>
    <dataValidation type="list" allowBlank="1" showInputMessage="1" showErrorMessage="1" sqref="X4 AF4 AP4 BB4 CA4 CP4 CZ4 DH4" xr:uid="{00000000-0002-0000-0100-000009000000}">
      <formula1>"Currency_Numeric_Code,WID,Currency_ID"</formula1>
    </dataValidation>
    <dataValidation type="list" allowBlank="1" showInputMessage="1" showErrorMessage="1" sqref="Y4 AH4 AQ4 AZ4 CB4 CD4 DB4 DI4" xr:uid="{00000000-0002-0000-0100-00000A000000}">
      <formula1>"WID,Frequency_ID"</formula1>
    </dataValidation>
    <dataValidation type="list" allowBlank="1" showInputMessage="1" showErrorMessage="1" sqref="CX4" xr:uid="{00000000-0002-0000-0100-00000B000000}">
      <formula1>"WID,Compensation_Period_ID"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3C0A-ECFD-463E-BA73-CAF217447D3E}">
  <dimension ref="A1:E10"/>
  <sheetViews>
    <sheetView workbookViewId="0">
      <selection activeCell="A11" sqref="A11"/>
    </sheetView>
  </sheetViews>
  <sheetFormatPr defaultRowHeight="14.4" x14ac:dyDescent="0.3"/>
  <cols>
    <col min="1" max="1" width="9.77734375" style="13" bestFit="1" customWidth="1"/>
    <col min="2" max="2" width="8.88671875" style="13"/>
    <col min="3" max="3" width="31.21875" style="13" bestFit="1" customWidth="1"/>
    <col min="4" max="4" width="8.88671875" style="13"/>
    <col min="5" max="5" width="7.6640625" style="13" bestFit="1" customWidth="1"/>
  </cols>
  <sheetData>
    <row r="1" spans="1:5" x14ac:dyDescent="0.3">
      <c r="A1" s="12" t="s">
        <v>74</v>
      </c>
      <c r="B1" s="12"/>
      <c r="C1" s="12" t="s">
        <v>120</v>
      </c>
      <c r="D1" s="12"/>
      <c r="E1" s="12" t="s">
        <v>121</v>
      </c>
    </row>
    <row r="2" spans="1:5" x14ac:dyDescent="0.3">
      <c r="A2" s="13" t="s">
        <v>122</v>
      </c>
      <c r="C2" s="14" t="s">
        <v>123</v>
      </c>
      <c r="E2" s="13" t="s">
        <v>124</v>
      </c>
    </row>
    <row r="3" spans="1:5" x14ac:dyDescent="0.3">
      <c r="C3" s="14" t="s">
        <v>125</v>
      </c>
      <c r="E3" s="13" t="s">
        <v>126</v>
      </c>
    </row>
    <row r="4" spans="1:5" x14ac:dyDescent="0.3">
      <c r="C4" s="14" t="s">
        <v>127</v>
      </c>
      <c r="E4" s="13" t="s">
        <v>128</v>
      </c>
    </row>
    <row r="5" spans="1:5" x14ac:dyDescent="0.3">
      <c r="C5" s="14" t="s">
        <v>129</v>
      </c>
    </row>
    <row r="6" spans="1:5" x14ac:dyDescent="0.3">
      <c r="C6" s="14" t="s">
        <v>130</v>
      </c>
    </row>
    <row r="7" spans="1:5" x14ac:dyDescent="0.3">
      <c r="C7" s="14" t="s">
        <v>131</v>
      </c>
    </row>
    <row r="8" spans="1:5" x14ac:dyDescent="0.3">
      <c r="C8" s="14" t="s">
        <v>132</v>
      </c>
    </row>
    <row r="9" spans="1:5" x14ac:dyDescent="0.3">
      <c r="C9" s="13" t="s">
        <v>133</v>
      </c>
    </row>
    <row r="10" spans="1:5" x14ac:dyDescent="0.3">
      <c r="A10" s="13" t="s">
        <v>113</v>
      </c>
      <c r="C10" s="1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 Compensation Change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Dunn, Nancy</dc:creator>
  <cp:lastModifiedBy>Updike, Cindy</cp:lastModifiedBy>
  <dcterms:created xsi:type="dcterms:W3CDTF">2022-06-02T17:47:48Z</dcterms:created>
  <dcterms:modified xsi:type="dcterms:W3CDTF">2022-08-31T20:15:44Z</dcterms:modified>
</cp:coreProperties>
</file>